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9555" windowHeight="7995"/>
  </bookViews>
  <sheets>
    <sheet name="พาเรโต้ก่อนการแก้ไข" sheetId="1" r:id="rId1"/>
    <sheet name="พาเรโต้หลังการแก้ไข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B8" i="4"/>
  <c r="C7" s="1"/>
  <c r="B8" i="1"/>
  <c r="C6" s="1"/>
  <c r="C6" i="4" l="1"/>
  <c r="C5"/>
  <c r="D5" s="1"/>
  <c r="C7" i="1"/>
  <c r="C5"/>
  <c r="D5" s="1"/>
  <c r="D6" s="1"/>
  <c r="D6" i="4" l="1"/>
  <c r="D7" s="1"/>
  <c r="D7" i="1"/>
</calcChain>
</file>

<file path=xl/sharedStrings.xml><?xml version="1.0" encoding="utf-8"?>
<sst xmlns="http://schemas.openxmlformats.org/spreadsheetml/2006/main" count="18" uniqueCount="10">
  <si>
    <t>สินค้า</t>
  </si>
  <si>
    <t>ปูนถุง</t>
  </si>
  <si>
    <t>ปูนผง</t>
  </si>
  <si>
    <t>บล็อก</t>
  </si>
  <si>
    <t>ปัญหางานค้างส่ง</t>
  </si>
  <si>
    <t>%</t>
  </si>
  <si>
    <t>% สะสม</t>
  </si>
  <si>
    <t>กิจกรรมเพิ่มประสิทธิภาพการจัดส่งที่คลังสารภี</t>
  </si>
  <si>
    <t>ตารางสรุปงานค้างส่งก่อนการแก้ไข</t>
  </si>
  <si>
    <t>ตารางสรุปงานค้างส่งหลังการแก้ไข</t>
  </si>
</sst>
</file>

<file path=xl/styles.xml><?xml version="1.0" encoding="utf-8"?>
<styleSheet xmlns="http://schemas.openxmlformats.org/spreadsheetml/2006/main">
  <fonts count="2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0182174103237096"/>
          <c:y val="5.1400554097404488E-2"/>
          <c:w val="0.77150940507436572"/>
          <c:h val="0.66623373691191823"/>
        </c:manualLayout>
      </c:layout>
      <c:barChart>
        <c:barDir val="col"/>
        <c:grouping val="clustered"/>
        <c:ser>
          <c:idx val="0"/>
          <c:order val="0"/>
          <c:tx>
            <c:strRef>
              <c:f>พาเรโต้ก่อนการแก้ไข!$B$4</c:f>
              <c:strCache>
                <c:ptCount val="1"/>
                <c:pt idx="0">
                  <c:v>ปัญหางานค้างส่ง</c:v>
                </c:pt>
              </c:strCache>
            </c:strRef>
          </c:tx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chemeClr val="accent4">
                  <a:lumMod val="75000"/>
                </a:schemeClr>
              </a:solidFill>
            </c:spPr>
          </c:dPt>
          <c:cat>
            <c:strRef>
              <c:f>พาเรโต้ก่อนการแก้ไข!$A$5:$A$7</c:f>
              <c:strCache>
                <c:ptCount val="3"/>
                <c:pt idx="0">
                  <c:v>ปูนถุง</c:v>
                </c:pt>
                <c:pt idx="1">
                  <c:v>ปูนผง</c:v>
                </c:pt>
                <c:pt idx="2">
                  <c:v>บล็อก</c:v>
                </c:pt>
              </c:strCache>
            </c:strRef>
          </c:cat>
          <c:val>
            <c:numRef>
              <c:f>พาเรโต้ก่อนการแก้ไข!$B$5:$B$7</c:f>
              <c:numCache>
                <c:formatCode>General</c:formatCode>
                <c:ptCount val="3"/>
                <c:pt idx="0">
                  <c:v>115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</c:ser>
        <c:gapWidth val="0"/>
        <c:axId val="142906112"/>
        <c:axId val="142915072"/>
      </c:barChart>
      <c:lineChart>
        <c:grouping val="standard"/>
        <c:ser>
          <c:idx val="1"/>
          <c:order val="1"/>
          <c:tx>
            <c:strRef>
              <c:f>พาเรโต้ก่อนการแก้ไข!$D$4</c:f>
              <c:strCache>
                <c:ptCount val="1"/>
                <c:pt idx="0">
                  <c:v>% สะสม</c:v>
                </c:pt>
              </c:strCache>
            </c:strRef>
          </c:tx>
          <c:cat>
            <c:strRef>
              <c:f>พาเรโต้ก่อนการแก้ไข!$A$5:$A$7</c:f>
              <c:strCache>
                <c:ptCount val="3"/>
                <c:pt idx="0">
                  <c:v>ปูนถุง</c:v>
                </c:pt>
                <c:pt idx="1">
                  <c:v>ปูนผง</c:v>
                </c:pt>
                <c:pt idx="2">
                  <c:v>บล็อก</c:v>
                </c:pt>
              </c:strCache>
            </c:strRef>
          </c:cat>
          <c:val>
            <c:numRef>
              <c:f>พาเรโต้ก่อนการแก้ไข!$D$5:$D$7</c:f>
              <c:numCache>
                <c:formatCode>0.00</c:formatCode>
                <c:ptCount val="3"/>
                <c:pt idx="0">
                  <c:v>82.142857142857139</c:v>
                </c:pt>
                <c:pt idx="1">
                  <c:v>92.857142857142847</c:v>
                </c:pt>
                <c:pt idx="2">
                  <c:v>99.999999999999986</c:v>
                </c:pt>
              </c:numCache>
            </c:numRef>
          </c:val>
        </c:ser>
        <c:marker val="1"/>
        <c:axId val="160871168"/>
        <c:axId val="141404416"/>
      </c:lineChart>
      <c:catAx>
        <c:axId val="142906112"/>
        <c:scaling>
          <c:orientation val="minMax"/>
        </c:scaling>
        <c:axPos val="b"/>
        <c:tickLblPos val="nextTo"/>
        <c:crossAx val="142915072"/>
        <c:crosses val="autoZero"/>
        <c:auto val="1"/>
        <c:lblAlgn val="ctr"/>
        <c:lblOffset val="100"/>
      </c:catAx>
      <c:valAx>
        <c:axId val="142915072"/>
        <c:scaling>
          <c:orientation val="minMax"/>
        </c:scaling>
        <c:axPos val="l"/>
        <c:majorGridlines/>
        <c:numFmt formatCode="General" sourceLinked="1"/>
        <c:tickLblPos val="nextTo"/>
        <c:crossAx val="142906112"/>
        <c:crosses val="autoZero"/>
        <c:crossBetween val="between"/>
      </c:valAx>
      <c:valAx>
        <c:axId val="141404416"/>
        <c:scaling>
          <c:orientation val="minMax"/>
        </c:scaling>
        <c:axPos val="r"/>
        <c:numFmt formatCode="0.00" sourceLinked="1"/>
        <c:tickLblPos val="nextTo"/>
        <c:crossAx val="160871168"/>
        <c:crosses val="max"/>
        <c:crossBetween val="between"/>
      </c:valAx>
      <c:catAx>
        <c:axId val="160871168"/>
        <c:scaling>
          <c:orientation val="minMax"/>
        </c:scaling>
        <c:delete val="1"/>
        <c:axPos val="b"/>
        <c:tickLblPos val="none"/>
        <c:crossAx val="141404416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3639444444444444"/>
          <c:y val="0.85454152908305814"/>
          <c:w val="0.27494444444444444"/>
          <c:h val="0.12962661925323851"/>
        </c:manualLayout>
      </c:layout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0182174103237099"/>
          <c:y val="5.1400554097404488E-2"/>
          <c:w val="0.77150940507436572"/>
          <c:h val="0.66623373691191823"/>
        </c:manualLayout>
      </c:layout>
      <c:barChart>
        <c:barDir val="col"/>
        <c:grouping val="clustered"/>
        <c:ser>
          <c:idx val="0"/>
          <c:order val="0"/>
          <c:tx>
            <c:strRef>
              <c:f>พาเรโต้หลังการแก้ไข!$B$4</c:f>
              <c:strCache>
                <c:ptCount val="1"/>
                <c:pt idx="0">
                  <c:v>ปัญหางานค้างส่ง</c:v>
                </c:pt>
              </c:strCache>
            </c:strRef>
          </c:tx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chemeClr val="accent4">
                  <a:lumMod val="75000"/>
                </a:schemeClr>
              </a:solidFill>
            </c:spPr>
          </c:dPt>
          <c:cat>
            <c:strRef>
              <c:f>พาเรโต้หลังการแก้ไข!$A$5:$A$7</c:f>
              <c:strCache>
                <c:ptCount val="3"/>
                <c:pt idx="0">
                  <c:v>ปูนถุง</c:v>
                </c:pt>
                <c:pt idx="1">
                  <c:v>ปูนผง</c:v>
                </c:pt>
                <c:pt idx="2">
                  <c:v>บล็อก</c:v>
                </c:pt>
              </c:strCache>
            </c:strRef>
          </c:cat>
          <c:val>
            <c:numRef>
              <c:f>พาเรโต้หลังการแก้ไข!$B$5:$B$7</c:f>
              <c:numCache>
                <c:formatCode>General</c:formatCode>
                <c:ptCount val="3"/>
                <c:pt idx="0">
                  <c:v>45</c:v>
                </c:pt>
                <c:pt idx="1">
                  <c:v>10</c:v>
                </c:pt>
                <c:pt idx="2">
                  <c:v>4</c:v>
                </c:pt>
              </c:numCache>
            </c:numRef>
          </c:val>
        </c:ser>
        <c:gapWidth val="0"/>
        <c:axId val="144816000"/>
        <c:axId val="144849152"/>
      </c:barChart>
      <c:lineChart>
        <c:grouping val="standard"/>
        <c:ser>
          <c:idx val="1"/>
          <c:order val="1"/>
          <c:tx>
            <c:strRef>
              <c:f>พาเรโต้หลังการแก้ไข!$D$4</c:f>
              <c:strCache>
                <c:ptCount val="1"/>
                <c:pt idx="0">
                  <c:v>% สะสม</c:v>
                </c:pt>
              </c:strCache>
            </c:strRef>
          </c:tx>
          <c:cat>
            <c:strRef>
              <c:f>พาเรโต้หลังการแก้ไข!$A$5:$A$7</c:f>
              <c:strCache>
                <c:ptCount val="3"/>
                <c:pt idx="0">
                  <c:v>ปูนถุง</c:v>
                </c:pt>
                <c:pt idx="1">
                  <c:v>ปูนผง</c:v>
                </c:pt>
                <c:pt idx="2">
                  <c:v>บล็อก</c:v>
                </c:pt>
              </c:strCache>
            </c:strRef>
          </c:cat>
          <c:val>
            <c:numRef>
              <c:f>พาเรโต้หลังการแก้ไข!$D$5:$D$7</c:f>
              <c:numCache>
                <c:formatCode>0.00</c:formatCode>
                <c:ptCount val="3"/>
                <c:pt idx="0">
                  <c:v>76.271186440677965</c:v>
                </c:pt>
                <c:pt idx="1">
                  <c:v>93.220338983050851</c:v>
                </c:pt>
                <c:pt idx="2">
                  <c:v>100</c:v>
                </c:pt>
              </c:numCache>
            </c:numRef>
          </c:val>
        </c:ser>
        <c:marker val="1"/>
        <c:axId val="145545472"/>
        <c:axId val="144986112"/>
      </c:lineChart>
      <c:catAx>
        <c:axId val="144816000"/>
        <c:scaling>
          <c:orientation val="minMax"/>
        </c:scaling>
        <c:axPos val="b"/>
        <c:tickLblPos val="nextTo"/>
        <c:crossAx val="144849152"/>
        <c:crosses val="autoZero"/>
        <c:auto val="1"/>
        <c:lblAlgn val="ctr"/>
        <c:lblOffset val="100"/>
      </c:catAx>
      <c:valAx>
        <c:axId val="144849152"/>
        <c:scaling>
          <c:orientation val="minMax"/>
          <c:max val="120"/>
        </c:scaling>
        <c:axPos val="l"/>
        <c:majorGridlines/>
        <c:numFmt formatCode="General" sourceLinked="1"/>
        <c:tickLblPos val="nextTo"/>
        <c:crossAx val="144816000"/>
        <c:crosses val="autoZero"/>
        <c:crossBetween val="between"/>
      </c:valAx>
      <c:valAx>
        <c:axId val="144986112"/>
        <c:scaling>
          <c:orientation val="minMax"/>
        </c:scaling>
        <c:axPos val="r"/>
        <c:numFmt formatCode="0.00" sourceLinked="1"/>
        <c:tickLblPos val="nextTo"/>
        <c:crossAx val="145545472"/>
        <c:crosses val="max"/>
        <c:crossBetween val="between"/>
      </c:valAx>
      <c:catAx>
        <c:axId val="145545472"/>
        <c:scaling>
          <c:orientation val="minMax"/>
        </c:scaling>
        <c:delete val="1"/>
        <c:axPos val="b"/>
        <c:tickLblPos val="none"/>
        <c:crossAx val="14498611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36394444444444451"/>
          <c:y val="0.85454152908305814"/>
          <c:w val="0.27494444444444455"/>
          <c:h val="0.1296266192532384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9</xdr:row>
      <xdr:rowOff>28575</xdr:rowOff>
    </xdr:from>
    <xdr:to>
      <xdr:col>6</xdr:col>
      <xdr:colOff>514350</xdr:colOff>
      <xdr:row>28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</xdr:row>
      <xdr:rowOff>19050</xdr:rowOff>
    </xdr:from>
    <xdr:to>
      <xdr:col>6</xdr:col>
      <xdr:colOff>495300</xdr:colOff>
      <xdr:row>28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showGridLines="0" tabSelected="1" topLeftCell="A6" workbookViewId="0">
      <selection sqref="A1:G29"/>
    </sheetView>
  </sheetViews>
  <sheetFormatPr defaultRowHeight="14.25"/>
  <cols>
    <col min="1" max="1" width="5.375" style="1" bestFit="1" customWidth="1"/>
    <col min="2" max="2" width="13.5" style="1" bestFit="1" customWidth="1"/>
  </cols>
  <sheetData>
    <row r="1" spans="1:4">
      <c r="A1" s="7" t="s">
        <v>7</v>
      </c>
    </row>
    <row r="2" spans="1:4" ht="6.75" customHeight="1">
      <c r="A2" s="7"/>
    </row>
    <row r="3" spans="1:4">
      <c r="A3" s="6" t="s">
        <v>8</v>
      </c>
    </row>
    <row r="4" spans="1:4">
      <c r="A4" s="2" t="s">
        <v>0</v>
      </c>
      <c r="B4" s="2" t="s">
        <v>4</v>
      </c>
      <c r="C4" s="3" t="s">
        <v>5</v>
      </c>
      <c r="D4" s="3" t="s">
        <v>6</v>
      </c>
    </row>
    <row r="5" spans="1:4">
      <c r="A5" s="2" t="s">
        <v>1</v>
      </c>
      <c r="B5" s="2">
        <v>115</v>
      </c>
      <c r="C5" s="5">
        <f>B5/$B$8*100</f>
        <v>82.142857142857139</v>
      </c>
      <c r="D5" s="4">
        <f>C5</f>
        <v>82.142857142857139</v>
      </c>
    </row>
    <row r="6" spans="1:4">
      <c r="A6" s="2" t="s">
        <v>2</v>
      </c>
      <c r="B6" s="2">
        <v>15</v>
      </c>
      <c r="C6" s="5">
        <f t="shared" ref="C6:C7" si="0">B6/$B$8*100</f>
        <v>10.714285714285714</v>
      </c>
      <c r="D6" s="4">
        <f>C6+D5</f>
        <v>92.857142857142847</v>
      </c>
    </row>
    <row r="7" spans="1:4">
      <c r="A7" s="2" t="s">
        <v>3</v>
      </c>
      <c r="B7" s="2">
        <v>10</v>
      </c>
      <c r="C7" s="5">
        <f t="shared" si="0"/>
        <v>7.1428571428571423</v>
      </c>
      <c r="D7" s="4">
        <f>C7+D6</f>
        <v>99.999999999999986</v>
      </c>
    </row>
    <row r="8" spans="1:4">
      <c r="B8" s="2">
        <f>SUM(B5:B7)</f>
        <v>140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showGridLines="0" topLeftCell="A6" workbookViewId="0">
      <selection sqref="A1:G29"/>
    </sheetView>
  </sheetViews>
  <sheetFormatPr defaultRowHeight="14.25"/>
  <cols>
    <col min="1" max="1" width="5.375" style="1" bestFit="1" customWidth="1"/>
    <col min="2" max="2" width="13.5" style="1" bestFit="1" customWidth="1"/>
  </cols>
  <sheetData>
    <row r="1" spans="1:4">
      <c r="A1" s="7" t="s">
        <v>7</v>
      </c>
    </row>
    <row r="2" spans="1:4" ht="6.75" customHeight="1">
      <c r="A2" s="7"/>
    </row>
    <row r="3" spans="1:4">
      <c r="A3" s="6" t="s">
        <v>9</v>
      </c>
    </row>
    <row r="4" spans="1:4">
      <c r="A4" s="2" t="s">
        <v>0</v>
      </c>
      <c r="B4" s="2" t="s">
        <v>4</v>
      </c>
      <c r="C4" s="3" t="s">
        <v>5</v>
      </c>
      <c r="D4" s="3" t="s">
        <v>6</v>
      </c>
    </row>
    <row r="5" spans="1:4">
      <c r="A5" s="2" t="s">
        <v>1</v>
      </c>
      <c r="B5" s="2">
        <v>45</v>
      </c>
      <c r="C5" s="5">
        <f>B5/$B$8*100</f>
        <v>76.271186440677965</v>
      </c>
      <c r="D5" s="4">
        <f>C5</f>
        <v>76.271186440677965</v>
      </c>
    </row>
    <row r="6" spans="1:4">
      <c r="A6" s="2" t="s">
        <v>2</v>
      </c>
      <c r="B6" s="2">
        <v>10</v>
      </c>
      <c r="C6" s="5">
        <f t="shared" ref="C6:C7" si="0">B6/$B$8*100</f>
        <v>16.949152542372879</v>
      </c>
      <c r="D6" s="4">
        <f>C6+D5</f>
        <v>93.220338983050851</v>
      </c>
    </row>
    <row r="7" spans="1:4">
      <c r="A7" s="2" t="s">
        <v>3</v>
      </c>
      <c r="B7" s="2">
        <v>4</v>
      </c>
      <c r="C7" s="5">
        <f t="shared" si="0"/>
        <v>6.7796610169491522</v>
      </c>
      <c r="D7" s="4">
        <f>C7+D6</f>
        <v>100</v>
      </c>
    </row>
    <row r="8" spans="1:4">
      <c r="B8" s="2">
        <f>SUM(B5:B7)</f>
        <v>59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พาเรโต้ก่อนการแก้ไข</vt:lpstr>
      <vt:lpstr>พาเรโต้หลังการแก้ไข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Watha</dc:creator>
  <cp:lastModifiedBy>Watha</cp:lastModifiedBy>
  <dcterms:created xsi:type="dcterms:W3CDTF">2010-06-16T08:02:48Z</dcterms:created>
  <dcterms:modified xsi:type="dcterms:W3CDTF">2010-06-16T08:48:18Z</dcterms:modified>
</cp:coreProperties>
</file>